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boab-web01\wwwroot\BOAB\eline\files\special\"/>
    </mc:Choice>
  </mc:AlternateContent>
  <xr:revisionPtr revIDLastSave="0" documentId="13_ncr:1_{BE4CD567-7F72-410C-BC19-49C108F3C3BC}" xr6:coauthVersionLast="47" xr6:coauthVersionMax="47" xr10:uidLastSave="{00000000-0000-0000-0000-000000000000}"/>
  <bookViews>
    <workbookView xWindow="-120" yWindow="-120" windowWidth="29040" windowHeight="15840" xr2:uid="{A619185D-6ACF-41EA-B97F-A3934CF869F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7" i="1" s="1"/>
  <c r="I19" i="1" l="1"/>
</calcChain>
</file>

<file path=xl/sharedStrings.xml><?xml version="1.0" encoding="utf-8"?>
<sst xmlns="http://schemas.openxmlformats.org/spreadsheetml/2006/main" count="14" uniqueCount="14">
  <si>
    <t>Antal kontroller per dag</t>
  </si>
  <si>
    <t>Antal hjulinställningar per dag</t>
  </si>
  <si>
    <t>Inkomst per månad</t>
  </si>
  <si>
    <t>Månadsinkomst kontroller</t>
  </si>
  <si>
    <t>Månadsinkomst Hjulinställningar</t>
  </si>
  <si>
    <t>Övriga månadskostnader</t>
  </si>
  <si>
    <t>Antal arbetsdagar per månad</t>
  </si>
  <si>
    <t>Översikt Månadsomsättning</t>
  </si>
  <si>
    <t>Leasingkonstnad per månad</t>
  </si>
  <si>
    <t>Pris för kontroll</t>
  </si>
  <si>
    <t>Pris  för hjulinställning</t>
  </si>
  <si>
    <t>ARGOS Vinstkalkylator</t>
  </si>
  <si>
    <r>
      <t xml:space="preserve">Vinst per månad </t>
    </r>
    <r>
      <rPr>
        <b/>
        <i/>
        <sz val="10"/>
        <color theme="0"/>
        <rFont val="Aptos Narrow"/>
        <family val="2"/>
        <scheme val="minor"/>
      </rPr>
      <t>(Baserat på ovanstående belopp)</t>
    </r>
  </si>
  <si>
    <t xml:space="preserve">Fyll i de sträckade rutorna nedan och se er potentiella vinst!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</si>
</sst>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10" x14ac:knownFonts="1">
    <font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i/>
      <sz val="12"/>
      <color theme="0" tint="-0.34998626667073579"/>
      <name val="Aptos Narrow"/>
      <family val="2"/>
      <scheme val="minor"/>
    </font>
    <font>
      <b/>
      <i/>
      <sz val="18"/>
      <color theme="1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b/>
      <i/>
      <sz val="20"/>
      <color theme="0"/>
      <name val="Aptos Narrow"/>
      <family val="2"/>
      <scheme val="minor"/>
    </font>
    <font>
      <b/>
      <i/>
      <sz val="20"/>
      <color theme="1"/>
      <name val="Aptos Narrow"/>
      <family val="2"/>
      <scheme val="minor"/>
    </font>
    <font>
      <b/>
      <i/>
      <sz val="10"/>
      <color theme="0"/>
      <name val="Aptos Narrow"/>
      <family val="2"/>
      <scheme val="minor"/>
    </font>
    <font>
      <b/>
      <i/>
      <sz val="14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Dashed">
        <color theme="1"/>
      </left>
      <right/>
      <top style="mediumDashed">
        <color theme="1"/>
      </top>
      <bottom style="mediumDashed">
        <color theme="1"/>
      </bottom>
      <diagonal/>
    </border>
    <border>
      <left/>
      <right style="mediumDashed">
        <color theme="1"/>
      </right>
      <top style="mediumDashed">
        <color theme="1"/>
      </top>
      <bottom style="mediumDashed">
        <color theme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4" borderId="0" xfId="0" applyFont="1" applyFill="1"/>
    <xf numFmtId="0" fontId="5" fillId="6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9" borderId="0" xfId="0" applyFont="1" applyFill="1" applyAlignment="1">
      <alignment vertical="center"/>
    </xf>
    <xf numFmtId="0" fontId="1" fillId="10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5" fillId="8" borderId="0" xfId="0" applyFont="1" applyFill="1" applyAlignment="1">
      <alignment vertical="center"/>
    </xf>
    <xf numFmtId="0" fontId="2" fillId="4" borderId="0" xfId="0" applyFont="1" applyFill="1"/>
    <xf numFmtId="3" fontId="1" fillId="4" borderId="0" xfId="0" applyNumberFormat="1" applyFont="1" applyFill="1"/>
    <xf numFmtId="3" fontId="2" fillId="4" borderId="0" xfId="0" applyNumberFormat="1" applyFont="1" applyFill="1" applyAlignment="1">
      <alignment horizontal="left"/>
    </xf>
    <xf numFmtId="0" fontId="3" fillId="4" borderId="0" xfId="0" applyFont="1" applyFill="1"/>
    <xf numFmtId="164" fontId="1" fillId="4" borderId="0" xfId="0" applyNumberFormat="1" applyFont="1" applyFill="1"/>
    <xf numFmtId="164" fontId="1" fillId="4" borderId="0" xfId="0" applyNumberFormat="1" applyFont="1" applyFill="1" applyAlignment="1">
      <alignment horizontal="right"/>
    </xf>
    <xf numFmtId="0" fontId="1" fillId="4" borderId="0" xfId="0" applyFont="1" applyFill="1" applyAlignment="1">
      <alignment horizontal="center" vertical="center"/>
    </xf>
    <xf numFmtId="0" fontId="6" fillId="6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164" fontId="6" fillId="6" borderId="0" xfId="0" applyNumberFormat="1" applyFont="1" applyFill="1" applyAlignment="1">
      <alignment horizontal="right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1" fillId="10" borderId="3" xfId="0" applyNumberFormat="1" applyFont="1" applyFill="1" applyBorder="1" applyAlignment="1">
      <alignment horizontal="center" vertical="center"/>
    </xf>
    <xf numFmtId="164" fontId="1" fillId="10" borderId="4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9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5" fillId="8" borderId="0" xfId="0" applyNumberFormat="1" applyFont="1" applyFill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164" fontId="0" fillId="7" borderId="2" xfId="0" applyNumberFormat="1" applyFill="1" applyBorder="1" applyAlignment="1">
      <alignment horizontal="center" vertical="center"/>
    </xf>
    <xf numFmtId="0" fontId="4" fillId="4" borderId="0" xfId="0" applyFont="1" applyFill="1" applyBorder="1"/>
    <xf numFmtId="0" fontId="1" fillId="4" borderId="0" xfId="0" applyFont="1" applyFill="1" applyBorder="1" applyAlignment="1">
      <alignment vertical="center"/>
    </xf>
    <xf numFmtId="0" fontId="4" fillId="4" borderId="5" xfId="0" applyFont="1" applyFill="1" applyBorder="1"/>
    <xf numFmtId="0" fontId="9" fillId="4" borderId="5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437662407130574E-4"/>
          <c:y val="2.2985119935787272E-2"/>
          <c:w val="0.99324213076484325"/>
          <c:h val="0.9511612399801378"/>
        </c:manualLayout>
      </c:layout>
      <c:pie3DChart>
        <c:varyColors val="1"/>
        <c:ser>
          <c:idx val="0"/>
          <c:order val="0"/>
          <c:explosion val="4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A7AA-464D-B329-77A488AC5FA9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srgbClr val="FF0000">
                    <a:alpha val="10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A7AA-464D-B329-77A488AC5FA9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7AA-464D-B329-77A488AC5FA9}"/>
              </c:ext>
            </c:extLst>
          </c:dPt>
          <c:dPt>
            <c:idx val="3"/>
            <c:bubble3D val="0"/>
            <c:spPr>
              <a:solidFill>
                <a:srgbClr val="FF7C8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A7AA-464D-B329-77A488AC5FA9}"/>
              </c:ext>
            </c:extLst>
          </c:dPt>
          <c:dLbls>
            <c:delete val="1"/>
          </c:dLbls>
          <c:cat>
            <c:strLit>
              <c:ptCount val="1"/>
              <c:pt idx="0">
                <c:v>Hjulinst</c:v>
              </c:pt>
            </c:strLit>
          </c:cat>
          <c:val>
            <c:numRef>
              <c:f>(Blad1!$C$15,Blad1!$C$16,Blad1!$C$12,Blad1!$C$13)</c:f>
              <c:numCache>
                <c:formatCode>#\ ##0\ "kr"</c:formatCode>
                <c:ptCount val="4"/>
                <c:pt idx="0">
                  <c:v>52800</c:v>
                </c:pt>
                <c:pt idx="1">
                  <c:v>99000</c:v>
                </c:pt>
                <c:pt idx="2">
                  <c:v>14400</c:v>
                </c:pt>
                <c:pt idx="3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A-464D-B329-77A488AC5F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7AA-464D-B329-77A488AC5FA9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A7AA-464D-B329-77A488AC5FA9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7AA-464D-B329-77A488AC5FA9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A7AA-464D-B329-77A488AC5FA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A7AA-464D-B329-77A488AC5FA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A7AA-464D-B329-77A488AC5FA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A7AA-464D-B329-77A488AC5FA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A7AA-464D-B329-77A488AC5FA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"/>
              <c:pt idx="0">
                <c:v>Hjulinst</c:v>
              </c:pt>
            </c:strLit>
          </c:cat>
          <c:val>
            <c:numRef>
              <c:f>(Blad1!$D$15,Blad1!$D$16,Blad1!$D$12,Blad1!$D$13)</c:f>
              <c:numCache>
                <c:formatCode>#\ ##0\ "kr"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A7AA-464D-B329-77A488AC5FA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20</xdr:row>
      <xdr:rowOff>38100</xdr:rowOff>
    </xdr:from>
    <xdr:to>
      <xdr:col>11</xdr:col>
      <xdr:colOff>1448705</xdr:colOff>
      <xdr:row>31</xdr:row>
      <xdr:rowOff>85725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644EFCF7-6B1D-617F-570F-DDEEDBDDCA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64" b="3735"/>
        <a:stretch>
          <a:fillRect/>
        </a:stretch>
      </xdr:blipFill>
      <xdr:spPr bwMode="auto">
        <a:xfrm>
          <a:off x="123825" y="4105275"/>
          <a:ext cx="8392430" cy="224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114299</xdr:colOff>
      <xdr:row>5</xdr:row>
      <xdr:rowOff>153777</xdr:rowOff>
    </xdr:from>
    <xdr:to>
      <xdr:col>11</xdr:col>
      <xdr:colOff>519110</xdr:colOff>
      <xdr:row>16</xdr:row>
      <xdr:rowOff>171450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22BC60D4-E897-8C34-27B1-1F867200F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85980</xdr:colOff>
      <xdr:row>1</xdr:row>
      <xdr:rowOff>0</xdr:rowOff>
    </xdr:from>
    <xdr:to>
      <xdr:col>1</xdr:col>
      <xdr:colOff>1819275</xdr:colOff>
      <xdr:row>2</xdr:row>
      <xdr:rowOff>229290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7E889DED-30A9-BC88-E1D6-5AD0DDA49B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371"/>
        <a:stretch>
          <a:fillRect/>
        </a:stretch>
      </xdr:blipFill>
      <xdr:spPr>
        <a:xfrm>
          <a:off x="219330" y="66675"/>
          <a:ext cx="1733295" cy="45789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</xdr:row>
      <xdr:rowOff>5513</xdr:rowOff>
    </xdr:from>
    <xdr:to>
      <xdr:col>11</xdr:col>
      <xdr:colOff>1408743</xdr:colOff>
      <xdr:row>2</xdr:row>
      <xdr:rowOff>190666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EA8EC899-FAB0-2F35-3495-201C21225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72188"/>
          <a:ext cx="1942143" cy="413753"/>
        </a:xfrm>
        <a:prstGeom prst="rect">
          <a:avLst/>
        </a:prstGeom>
      </xdr:spPr>
    </xdr:pic>
    <xdr:clientData/>
  </xdr:twoCellAnchor>
  <xdr:twoCellAnchor editAs="oneCell">
    <xdr:from>
      <xdr:col>11</xdr:col>
      <xdr:colOff>504825</xdr:colOff>
      <xdr:row>5</xdr:row>
      <xdr:rowOff>114301</xdr:rowOff>
    </xdr:from>
    <xdr:to>
      <xdr:col>11</xdr:col>
      <xdr:colOff>1371601</xdr:colOff>
      <xdr:row>9</xdr:row>
      <xdr:rowOff>123827</xdr:rowOff>
    </xdr:to>
    <xdr:pic>
      <xdr:nvPicPr>
        <xdr:cNvPr id="10" name="Bildobjekt 9" descr="ARGOS-app - CEMB">
          <a:extLst>
            <a:ext uri="{FF2B5EF4-FFF2-40B4-BE49-F238E27FC236}">
              <a16:creationId xmlns:a16="http://schemas.microsoft.com/office/drawing/2014/main" id="{5B6AF5ED-E7AE-CE6B-0373-DA7FA5E41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06" t="21364" r="21363" b="20606"/>
        <a:stretch>
          <a:fillRect/>
        </a:stretch>
      </xdr:blipFill>
      <xdr:spPr bwMode="auto">
        <a:xfrm>
          <a:off x="7572375" y="981076"/>
          <a:ext cx="866776" cy="86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450924</xdr:colOff>
      <xdr:row>10</xdr:row>
      <xdr:rowOff>66675</xdr:rowOff>
    </xdr:from>
    <xdr:to>
      <xdr:col>12</xdr:col>
      <xdr:colOff>25325</xdr:colOff>
      <xdr:row>17</xdr:row>
      <xdr:rowOff>15376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AFAF6B97-C551-2CFE-10A5-491996962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74" y="2047875"/>
          <a:ext cx="1031726" cy="1406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A1E8E-C2DE-4658-8D78-47492843B4F8}">
  <dimension ref="A1:Q32"/>
  <sheetViews>
    <sheetView tabSelected="1" workbookViewId="0">
      <selection activeCell="S14" sqref="S14"/>
    </sheetView>
  </sheetViews>
  <sheetFormatPr defaultRowHeight="15.75" x14ac:dyDescent="0.25"/>
  <cols>
    <col min="1" max="1" width="2" style="1" customWidth="1"/>
    <col min="2" max="2" width="33" style="1" customWidth="1"/>
    <col min="3" max="3" width="8.28515625" style="1" customWidth="1"/>
    <col min="4" max="4" width="8.140625" style="1" customWidth="1"/>
    <col min="5" max="5" width="2.85546875" style="1" customWidth="1"/>
    <col min="6" max="6" width="9.140625" style="1" customWidth="1"/>
    <col min="7" max="7" width="6" style="1" customWidth="1"/>
    <col min="8" max="10" width="9.140625" style="1"/>
    <col min="11" max="11" width="9.140625" style="1" customWidth="1"/>
    <col min="12" max="12" width="21.85546875" style="1" customWidth="1"/>
    <col min="13" max="13" width="2.140625" style="1" customWidth="1"/>
    <col min="14" max="16384" width="9.140625" style="1"/>
  </cols>
  <sheetData>
    <row r="1" spans="1:17" ht="5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7" ht="18" customHeight="1" x14ac:dyDescent="0.4">
      <c r="A2" s="3"/>
      <c r="B2" s="38"/>
      <c r="C2" s="43" t="s">
        <v>11</v>
      </c>
      <c r="D2" s="43"/>
      <c r="E2" s="43"/>
      <c r="F2" s="43"/>
      <c r="G2" s="43"/>
      <c r="H2" s="43"/>
      <c r="I2" s="43"/>
      <c r="J2" s="39"/>
      <c r="K2" s="39"/>
      <c r="L2" s="39"/>
    </row>
    <row r="3" spans="1:17" ht="19.5" customHeight="1" x14ac:dyDescent="0.4">
      <c r="A3" s="3"/>
      <c r="B3" s="40"/>
      <c r="C3" s="44" t="s">
        <v>13</v>
      </c>
      <c r="D3" s="41"/>
      <c r="E3" s="41"/>
      <c r="F3" s="41"/>
      <c r="G3" s="41"/>
      <c r="H3" s="41"/>
      <c r="I3" s="41"/>
      <c r="J3" s="42"/>
      <c r="K3" s="42"/>
      <c r="L3" s="42"/>
    </row>
    <row r="4" spans="1:17" ht="7.5" customHeight="1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7" ht="20.25" customHeight="1" thickBot="1" x14ac:dyDescent="0.3">
      <c r="A5" s="3"/>
      <c r="B5" s="10" t="s">
        <v>1</v>
      </c>
      <c r="C5" s="29">
        <v>3</v>
      </c>
      <c r="D5" s="30"/>
      <c r="E5" s="3"/>
      <c r="F5" s="4" t="s">
        <v>7</v>
      </c>
      <c r="G5" s="4"/>
      <c r="H5" s="4"/>
      <c r="I5" s="4"/>
      <c r="J5" s="4"/>
      <c r="K5" s="4"/>
      <c r="L5" s="4"/>
    </row>
    <row r="6" spans="1:17" ht="20.25" customHeight="1" thickBot="1" x14ac:dyDescent="0.3">
      <c r="A6" s="3"/>
      <c r="B6" s="5" t="s">
        <v>0</v>
      </c>
      <c r="C6" s="27">
        <v>8</v>
      </c>
      <c r="D6" s="28"/>
      <c r="E6" s="3"/>
      <c r="F6" s="3"/>
      <c r="G6" s="3"/>
      <c r="H6" s="3"/>
      <c r="I6" s="3"/>
      <c r="J6" s="3"/>
      <c r="K6" s="3"/>
      <c r="L6" s="3"/>
    </row>
    <row r="7" spans="1:17" ht="20.25" customHeight="1" thickBot="1" x14ac:dyDescent="0.3">
      <c r="A7" s="3"/>
      <c r="B7" s="10" t="s">
        <v>6</v>
      </c>
      <c r="C7" s="29">
        <v>22</v>
      </c>
      <c r="D7" s="30"/>
      <c r="E7" s="3"/>
      <c r="F7" s="3"/>
      <c r="G7" s="3"/>
      <c r="H7" s="3"/>
      <c r="I7" s="3"/>
      <c r="J7" s="3"/>
      <c r="K7" s="3"/>
      <c r="L7" s="3"/>
    </row>
    <row r="8" spans="1:17" ht="6.75" customHeight="1" thickBot="1" x14ac:dyDescent="0.3">
      <c r="A8" s="3"/>
      <c r="B8" s="2"/>
      <c r="C8" s="2"/>
      <c r="D8" s="2"/>
      <c r="E8" s="3"/>
      <c r="F8" s="3"/>
      <c r="G8" s="3"/>
      <c r="H8" s="3"/>
      <c r="I8" s="3"/>
      <c r="J8" s="3"/>
      <c r="K8" s="3"/>
      <c r="L8" s="3"/>
      <c r="Q8"/>
    </row>
    <row r="9" spans="1:17" ht="20.25" customHeight="1" thickBot="1" x14ac:dyDescent="0.3">
      <c r="A9" s="3"/>
      <c r="B9" s="5" t="s">
        <v>9</v>
      </c>
      <c r="C9" s="23">
        <v>300</v>
      </c>
      <c r="D9" s="24"/>
      <c r="E9" s="3"/>
      <c r="F9" s="3"/>
      <c r="G9" s="3"/>
      <c r="H9" s="3"/>
      <c r="I9" s="3"/>
      <c r="J9" s="3"/>
      <c r="K9" s="3"/>
      <c r="L9" s="3"/>
    </row>
    <row r="10" spans="1:17" ht="20.25" customHeight="1" thickBot="1" x14ac:dyDescent="0.3">
      <c r="A10" s="3"/>
      <c r="B10" s="10" t="s">
        <v>10</v>
      </c>
      <c r="C10" s="25">
        <v>1500</v>
      </c>
      <c r="D10" s="26"/>
      <c r="E10" s="3"/>
      <c r="F10" s="3"/>
      <c r="G10" s="3"/>
      <c r="H10" s="3"/>
      <c r="I10" s="3"/>
      <c r="J10" s="3"/>
      <c r="K10" s="3"/>
      <c r="L10" s="3"/>
    </row>
    <row r="11" spans="1:17" ht="6.75" customHeight="1" thickBot="1" x14ac:dyDescent="0.3">
      <c r="A11" s="3"/>
      <c r="B11" s="11"/>
      <c r="C11" s="19"/>
      <c r="D11" s="19"/>
      <c r="E11" s="3"/>
      <c r="F11" s="3"/>
      <c r="G11" s="3"/>
      <c r="H11" s="3"/>
      <c r="I11" s="3"/>
      <c r="J11" s="3"/>
      <c r="K11" s="3"/>
      <c r="L11" s="3"/>
    </row>
    <row r="12" spans="1:17" ht="20.25" customHeight="1" thickBot="1" x14ac:dyDescent="0.3">
      <c r="A12" s="3"/>
      <c r="B12" s="6" t="s">
        <v>8</v>
      </c>
      <c r="C12" s="36">
        <v>14400</v>
      </c>
      <c r="D12" s="37"/>
      <c r="E12" s="3"/>
      <c r="F12" s="3"/>
      <c r="G12" s="3"/>
      <c r="H12" s="3"/>
      <c r="I12" s="3"/>
      <c r="J12" s="3"/>
      <c r="K12" s="3"/>
      <c r="L12" s="3"/>
    </row>
    <row r="13" spans="1:17" ht="20.25" customHeight="1" thickBot="1" x14ac:dyDescent="0.3">
      <c r="A13" s="3"/>
      <c r="B13" s="7" t="s">
        <v>5</v>
      </c>
      <c r="C13" s="31">
        <v>1000</v>
      </c>
      <c r="D13" s="32"/>
      <c r="E13" s="3"/>
      <c r="F13" s="3"/>
      <c r="G13" s="3"/>
      <c r="H13" s="3"/>
      <c r="I13" s="3"/>
      <c r="J13" s="3"/>
      <c r="K13" s="3"/>
      <c r="L13" s="3"/>
    </row>
    <row r="14" spans="1:17" ht="6.75" customHeight="1" x14ac:dyDescent="0.25">
      <c r="A14" s="3"/>
      <c r="B14" s="11"/>
      <c r="C14" s="11"/>
      <c r="D14" s="11"/>
      <c r="E14" s="3"/>
      <c r="F14" s="3"/>
      <c r="G14" s="3"/>
      <c r="H14" s="3"/>
      <c r="I14" s="3"/>
      <c r="J14" s="3"/>
      <c r="K14" s="3"/>
      <c r="L14" s="3"/>
    </row>
    <row r="15" spans="1:17" ht="20.25" customHeight="1" x14ac:dyDescent="0.25">
      <c r="A15" s="3"/>
      <c r="B15" s="9" t="s">
        <v>3</v>
      </c>
      <c r="C15" s="33">
        <f>SUMPRODUCT(C9,C6,C7)</f>
        <v>52800</v>
      </c>
      <c r="D15" s="33"/>
      <c r="E15" s="3"/>
      <c r="F15" s="3"/>
      <c r="G15" s="3"/>
      <c r="H15" s="3"/>
      <c r="I15" s="3"/>
      <c r="J15" s="3"/>
      <c r="K15" s="3"/>
      <c r="L15" s="3"/>
    </row>
    <row r="16" spans="1:17" ht="20.25" customHeight="1" x14ac:dyDescent="0.25">
      <c r="A16" s="3"/>
      <c r="B16" s="8" t="s">
        <v>4</v>
      </c>
      <c r="C16" s="34">
        <f>SUMPRODUCT(C10,C5,C7)</f>
        <v>99000</v>
      </c>
      <c r="D16" s="34"/>
      <c r="E16" s="3"/>
      <c r="F16" s="3"/>
      <c r="G16" s="3"/>
      <c r="H16" s="3"/>
      <c r="I16" s="3"/>
      <c r="J16" s="3"/>
      <c r="K16" s="3"/>
      <c r="L16" s="3"/>
    </row>
    <row r="17" spans="1:12" ht="20.25" customHeight="1" x14ac:dyDescent="0.25">
      <c r="A17" s="3"/>
      <c r="B17" s="12" t="s">
        <v>2</v>
      </c>
      <c r="C17" s="35">
        <f>SUM(C15,C16)</f>
        <v>151800</v>
      </c>
      <c r="D17" s="35"/>
      <c r="E17" s="3"/>
      <c r="F17" s="3"/>
      <c r="G17" s="3"/>
      <c r="H17" s="3"/>
      <c r="I17" s="3"/>
      <c r="J17" s="3"/>
      <c r="K17" s="3"/>
      <c r="L17" s="3"/>
    </row>
    <row r="18" spans="1:12" ht="6.75" customHeight="1" x14ac:dyDescent="0.25">
      <c r="A18" s="3"/>
      <c r="B18" s="3"/>
      <c r="C18" s="17"/>
      <c r="D18" s="18"/>
      <c r="E18" s="3"/>
      <c r="F18" s="3"/>
      <c r="G18" s="3"/>
      <c r="H18" s="3"/>
      <c r="I18" s="3"/>
      <c r="J18" s="3"/>
      <c r="K18" s="3"/>
      <c r="L18" s="3"/>
    </row>
    <row r="19" spans="1:12" ht="30" customHeight="1" x14ac:dyDescent="0.25">
      <c r="A19" s="3"/>
      <c r="B19" s="20" t="s">
        <v>12</v>
      </c>
      <c r="C19" s="21"/>
      <c r="D19" s="21"/>
      <c r="E19" s="21"/>
      <c r="F19" s="21"/>
      <c r="G19" s="21"/>
      <c r="H19" s="21"/>
      <c r="I19" s="22">
        <f>C17-C12-C13</f>
        <v>136400</v>
      </c>
      <c r="J19" s="22"/>
      <c r="K19" s="22"/>
      <c r="L19" s="22"/>
    </row>
    <row r="20" spans="1:12" ht="3.75" customHeight="1" x14ac:dyDescent="0.25">
      <c r="A20" s="3"/>
      <c r="B20" s="13"/>
      <c r="C20" s="13"/>
      <c r="D20" s="14"/>
      <c r="E20" s="3"/>
      <c r="F20" s="3"/>
      <c r="G20" s="3"/>
      <c r="H20" s="3"/>
      <c r="I20" s="3"/>
      <c r="J20" s="3"/>
      <c r="K20" s="3"/>
      <c r="L20" s="3"/>
    </row>
    <row r="21" spans="1:12" x14ac:dyDescent="0.25">
      <c r="A21" s="3"/>
      <c r="B21" s="1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3"/>
      <c r="B22" s="15"/>
      <c r="C22" s="13"/>
      <c r="D22" s="16"/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</sheetData>
  <mergeCells count="12">
    <mergeCell ref="C2:I2"/>
    <mergeCell ref="I19:L19"/>
    <mergeCell ref="C9:D9"/>
    <mergeCell ref="C10:D10"/>
    <mergeCell ref="C6:D6"/>
    <mergeCell ref="C5:D5"/>
    <mergeCell ref="C7:D7"/>
    <mergeCell ref="C13:D13"/>
    <mergeCell ref="C15:D15"/>
    <mergeCell ref="C16:D16"/>
    <mergeCell ref="C17:D17"/>
    <mergeCell ref="C12:D12"/>
  </mergeCells>
  <pageMargins left="0.78740157480314965" right="0.78740157480314965" top="0.59055118110236227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Sandgärde</dc:creator>
  <cp:lastModifiedBy>Erik Sandgärde</cp:lastModifiedBy>
  <cp:lastPrinted>2025-11-05T09:56:43Z</cp:lastPrinted>
  <dcterms:created xsi:type="dcterms:W3CDTF">2025-11-03T12:28:02Z</dcterms:created>
  <dcterms:modified xsi:type="dcterms:W3CDTF">2025-12-12T12:38:18Z</dcterms:modified>
</cp:coreProperties>
</file>